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Новая папка (9)\"/>
    </mc:Choice>
  </mc:AlternateContent>
  <bookViews>
    <workbookView xWindow="0" yWindow="0" windowWidth="28800" windowHeight="11805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<sst xmlns="http://schemas.openxmlformats.org/spreadsheetml/2006/main" count="924" uniqueCount="425">
  <si>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</si>
  <si>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</si>
  <si>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</si>
  <si>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</si>
  <si>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</si>
  <si>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</si>
  <si>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</si>
  <si>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</si>
  <si>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</si>
  <si>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</si>
  <si>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</si>
  <si>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</si>
  <si>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</si>
  <si>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</si>
  <si>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</si>
  <si>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</si>
  <si>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</si>
  <si>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18.08.2023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</si>
  <si>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</si>
  <si>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</si>
  <si>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</si>
  <si>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</si>
  <si>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</si>
  <si>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</si>
  <si>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</si>
  <si>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</si>
  <si>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</si>
  <si>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</si>
  <si>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</si>
  <si>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</si>
  <si>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</si>
  <si>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</si>
  <si>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</si>
  <si>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</si>
  <si>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</si>
  <si>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Логачева Валентина Леонидовна</t>
  </si>
  <si>
    <t>Должность: Первый заместитель министра</t>
  </si>
  <si>
    <t>Должность: Директор</t>
  </si>
  <si>
    <t>Действует c 28.07.2022 15:28:00 по: 21.10.2023 15:28:00</t>
  </si>
  <si>
    <t>Действует c 22.12.2022 10:29:00 по: 16.03.2024 10:29:00</t>
  </si>
  <si>
    <t>Серийный номер: F4C6AA3956741D20F2302FE05A434A351EA54670</t>
  </si>
  <si>
    <t>Серийный номер: 9A3B3DE0D30989E359AB1A975AACEFD38308DEBD</t>
  </si>
  <si>
    <t>Издатель: Казначейство России</t>
  </si>
  <si>
    <t>Время подписания: 18.08.2023 16:21:48</t>
  </si>
  <si>
    <t>Время подписания: 18.08.2023 16:13:14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</si>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</sst>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7" t="s">
        <v>1</v>
      </c>
      <c r="B3" s="17"/>
      <c r="C3" s="17"/>
      <c r="D3" s="17"/>
      <c r="K3" s="17" t="s">
        <v>2</v>
      </c>
      <c r="L3" s="17"/>
      <c r="M3" s="17"/>
    </row>
    <row r="4" spans="1:13" ht="30" customHeight="1" x14ac:dyDescent="0.15">
      <c r="A4" s="14" t="s">
        <v>3</v>
      </c>
      <c r="B4" s="14"/>
      <c r="C4" s="14"/>
      <c r="D4" s="14"/>
      <c r="K4" s="14" t="s">
        <v>4</v>
      </c>
      <c r="L4" s="14"/>
      <c r="M4" s="14"/>
    </row>
    <row r="5" spans="1:13" ht="15" customHeight="1" x14ac:dyDescent="0.15">
      <c r="A5" s="16" t="s">
        <v>5</v>
      </c>
      <c r="B5" s="16"/>
      <c r="C5" s="16"/>
      <c r="D5" s="16"/>
      <c r="K5" s="16" t="s">
        <v>6</v>
      </c>
      <c r="L5" s="16"/>
      <c r="M5" s="16"/>
    </row>
    <row r="6" spans="1:13" ht="30" customHeight="1" x14ac:dyDescent="0.15">
      <c r="A6" s="7"/>
      <c r="B6" s="14" t="s">
        <v>7</v>
      </c>
      <c r="C6" s="14"/>
      <c r="D6" s="14"/>
      <c r="K6" s="7"/>
      <c r="L6" s="14" t="s">
        <v>8</v>
      </c>
      <c r="M6" s="14"/>
    </row>
    <row r="7" spans="1:13" ht="15" customHeight="1" x14ac:dyDescent="0.15">
      <c r="A7" s="4" t="s">
        <v>9</v>
      </c>
      <c r="B7" s="16" t="s">
        <v>10</v>
      </c>
      <c r="C7" s="16"/>
      <c r="D7" s="16"/>
      <c r="K7" s="4" t="s">
        <v>9</v>
      </c>
      <c r="L7" s="16" t="s">
        <v>10</v>
      </c>
      <c r="M7" s="16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4" t="s">
        <v>17</v>
      </c>
      <c r="I14" s="14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2" t="s">
        <v>33</v>
      </c>
      <c r="C22" s="12"/>
      <c r="D22" s="12"/>
      <c r="E22" s="12"/>
      <c r="F22" s="12"/>
      <c r="G22" s="12"/>
      <c r="I22" s="12" t="s">
        <v>33</v>
      </c>
      <c r="J22" s="12"/>
      <c r="K22" s="12"/>
      <c r="L22" s="12"/>
      <c r="M22" s="12"/>
    </row>
    <row r="23" spans="1:13" ht="20.100000000000001" customHeight="1" x14ac:dyDescent="0.15">
      <c r="B23" s="9" t="s">
        <v>34</v>
      </c>
      <c r="C23" s="9"/>
      <c r="D23" s="9"/>
      <c r="E23" s="9"/>
      <c r="F23" s="9"/>
      <c r="G23" s="9"/>
      <c r="I23" s="9" t="s">
        <v>35</v>
      </c>
      <c r="J23" s="9"/>
      <c r="K23" s="9"/>
      <c r="L23" s="9"/>
      <c r="M23" s="9"/>
    </row>
    <row r="24" spans="1:13" ht="20.100000000000001" customHeight="1" x14ac:dyDescent="0.15">
      <c r="B24" s="9" t="s">
        <v>36</v>
      </c>
      <c r="C24" s="9"/>
      <c r="D24" s="9"/>
      <c r="E24" s="9"/>
      <c r="F24" s="9"/>
      <c r="G24" s="9"/>
      <c r="I24" s="9" t="s">
        <v>37</v>
      </c>
      <c r="J24" s="9"/>
      <c r="K24" s="9"/>
      <c r="L24" s="9"/>
      <c r="M24" s="9"/>
    </row>
    <row r="25" spans="1:13" ht="20.100000000000001" customHeight="1" x14ac:dyDescent="0.15">
      <c r="B25" s="9" t="s">
        <v>38</v>
      </c>
      <c r="C25" s="9"/>
      <c r="D25" s="9"/>
      <c r="E25" s="9"/>
      <c r="F25" s="9"/>
      <c r="G25" s="9"/>
      <c r="I25" s="9" t="s">
        <v>39</v>
      </c>
      <c r="J25" s="9"/>
      <c r="K25" s="9"/>
      <c r="L25" s="9"/>
      <c r="M25" s="9"/>
    </row>
    <row r="26" spans="1:13" ht="20.100000000000001" customHeight="1" x14ac:dyDescent="0.15">
      <c r="B26" s="9" t="s">
        <v>40</v>
      </c>
      <c r="C26" s="9"/>
      <c r="D26" s="9"/>
      <c r="E26" s="9"/>
      <c r="F26" s="9"/>
      <c r="G26" s="9"/>
      <c r="I26" s="9" t="s">
        <v>41</v>
      </c>
      <c r="J26" s="9"/>
      <c r="K26" s="9"/>
      <c r="L26" s="9"/>
      <c r="M26" s="9"/>
    </row>
    <row r="27" spans="1:13" ht="20.100000000000001" customHeight="1" x14ac:dyDescent="0.15">
      <c r="B27" s="9" t="s">
        <v>42</v>
      </c>
      <c r="C27" s="9"/>
      <c r="D27" s="9"/>
      <c r="E27" s="9"/>
      <c r="F27" s="9"/>
      <c r="G27" s="9"/>
      <c r="I27" s="9" t="s">
        <v>42</v>
      </c>
      <c r="J27" s="9"/>
      <c r="K27" s="9"/>
      <c r="L27" s="9"/>
      <c r="M27" s="9"/>
    </row>
    <row r="28" spans="1:13" ht="20.100000000000001" customHeight="1" x14ac:dyDescent="0.15">
      <c r="B28" s="10" t="s">
        <v>43</v>
      </c>
      <c r="C28" s="10"/>
      <c r="D28" s="10"/>
      <c r="E28" s="10"/>
      <c r="F28" s="10"/>
      <c r="G28" s="10"/>
      <c r="I28" s="10" t="s">
        <v>44</v>
      </c>
      <c r="J28" s="10"/>
      <c r="K28" s="10"/>
      <c r="L28" s="10"/>
      <c r="M28" s="10"/>
    </row>
  </sheetData>
  <sheetProtection password="FE16" sheet="1" objects="1" scenarios="1"/>
  <mergeCells count="39"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&amp;K00-00923805.RT1.254079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0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141429050.37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372974.59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125511815.78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15544260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125840026.78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328211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125511815.78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44763.59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44763.59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15544260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15544260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149365020.27000001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548334.07999999996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133272426.19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15544260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70011413.829999998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173166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69213287.829999998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133000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52464287.829999998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905000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905000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893700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11300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16029126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40166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24160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15844000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15844000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40166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24160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15844000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15844000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79260610.230000004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79057542.200000003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290171.87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260582.59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63848070.329999998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56151827.950000003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7696242.3799999999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14919300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14919300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203068.03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150000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-8232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-8232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FE16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&amp;K00-00923805.RT1.254079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7" t="s">
        <v>334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79260610.230000004</v>
      </c>
      <c r="G7" s="8">
        <f>G8+G9+G11+G12+G15+G16+G18+G20+G21+G23+G24+G26+G27</f>
        <v>59889427.18</v>
      </c>
      <c r="H7" s="8">
        <f>H8+H9+H11+H12+H15+H16+H18+H20+H21+H23+H24+H26+H27</f>
        <v>60410911.049999997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16287114.02</v>
      </c>
      <c r="G10" s="8">
        <v>378087.28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16287114.02</v>
      </c>
      <c r="G11" s="8">
        <v>378087.28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62973496.210000001</v>
      </c>
      <c r="G13" s="8">
        <f>G15+G16+G18+G20+G21+G23+G24+G26+G27</f>
        <v>59511339.899999999</v>
      </c>
      <c r="H13" s="8">
        <f>H15+H16+H18+H20+H21+H23+H24+H26+H27</f>
        <v>60410911.049999997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47764024.340000004</v>
      </c>
      <c r="G14" s="8">
        <f>G15+G16</f>
        <v>59511339.899999999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47764024.340000004</v>
      </c>
      <c r="G15" s="8">
        <v>59511339.899999999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14919300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14919300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14643300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290171.87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290171.87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62973496.210000001</v>
      </c>
      <c r="G28" s="8">
        <f>G29+G30+G31</f>
        <v>59511339.899999999</v>
      </c>
      <c r="H28" s="8">
        <f>H29+H30+H31</f>
        <v>60410911.049999997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62973496.210000001</v>
      </c>
      <c r="G29" s="8">
        <v>0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59511339.899999999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60410911.049999997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4"/>
      <c r="D37" s="14"/>
      <c r="E37" s="7"/>
      <c r="F37" s="14"/>
      <c r="G37" s="14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4"/>
      <c r="D40" s="14"/>
      <c r="E40" s="7"/>
      <c r="F40" s="14"/>
      <c r="G40" s="14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11" t="s">
        <v>1</v>
      </c>
      <c r="B44" s="11"/>
      <c r="C44" s="11"/>
      <c r="D44" s="11"/>
      <c r="E44" s="11"/>
    </row>
    <row r="45" spans="1:9" ht="39.950000000000003" customHeight="1" x14ac:dyDescent="0.15">
      <c r="A45" s="14" t="s">
        <v>3</v>
      </c>
      <c r="B45" s="14"/>
      <c r="C45" s="14"/>
      <c r="D45" s="14"/>
      <c r="E45" s="14"/>
    </row>
    <row r="46" spans="1:9" ht="20.100000000000001" customHeight="1" x14ac:dyDescent="0.15">
      <c r="A46" s="13" t="s">
        <v>423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4"/>
      <c r="B48" s="14"/>
      <c r="C48" s="14"/>
      <c r="D48" s="14"/>
      <c r="E48" s="14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424</v>
      </c>
    </row>
  </sheetData>
  <sheetProtection password="FE16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&amp;K00-00923805.RT1.254079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</dc:creator>
  <cp:lastModifiedBy>UOR</cp:lastModifiedBy>
  <dcterms:created xsi:type="dcterms:W3CDTF">2023-10-30T11:20:18Z</dcterms:created>
  <dcterms:modified xsi:type="dcterms:W3CDTF">2023-10-30T11:26:27Z</dcterms:modified>
</cp:coreProperties>
</file>